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Form 12 - UCA" sheetId="1" r:id="rId1"/>
    <sheet name="FDPP LICENSE" sheetId="2" state="veryHidden" r:id="rId2"/>
  </sheets>
  <calcPr calcId="124519"/>
</workbook>
</file>

<file path=xl/calcChain.xml><?xml version="1.0" encoding="utf-8"?>
<calcChain xmlns="http://schemas.openxmlformats.org/spreadsheetml/2006/main">
  <c r="B36" i="1"/>
  <c r="B55"/>
  <c r="B56" l="1"/>
</calcChain>
</file>

<file path=xl/sharedStrings.xml><?xml version="1.0" encoding="utf-8"?>
<sst xmlns="http://schemas.openxmlformats.org/spreadsheetml/2006/main" count="124" uniqueCount="94">
  <si>
    <t>FDP Form 12 - Unliquidated Cash Advances</t>
  </si>
  <si>
    <t>UNLIQUIDATED CASH ADVANCES</t>
  </si>
  <si>
    <t>REGION:</t>
  </si>
  <si>
    <t>CALENDAR YEAR:</t>
  </si>
  <si>
    <t>PROVINCE:</t>
  </si>
  <si>
    <t>QUARTER:</t>
  </si>
  <si>
    <t>CITY/MUNICIPALITY: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</si>
  <si>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</si>
  <si>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</si>
  <si>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</si>
  <si>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</si>
  <si>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</si>
  <si>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</si>
  <si>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</si>
  <si>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</si>
  <si>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</si>
  <si>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</si>
  <si>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</si>
  <si>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</si>
  <si>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</si>
  <si>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We hereby certify that we have reviewed the contents and hereby attest to the veracity and correctness of the data or information contained in this document.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</si>
  <si>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</si>
  <si>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</si>
  <si>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</si>
  <si>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</si>
  <si>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</si>
  <si>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</si>
  <si>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June 2022</t>
  </si>
  <si>
    <t>BINARAO, Lopito (+)</t>
  </si>
  <si>
    <t>prev. years</t>
  </si>
  <si>
    <t>CARODAN, Jaylord</t>
  </si>
  <si>
    <t>Mar. 2016</t>
  </si>
  <si>
    <t>TEV- Davao City</t>
  </si>
  <si>
    <t>CARUNGUI, George*</t>
  </si>
  <si>
    <t>Oct. 2010</t>
  </si>
  <si>
    <t>TEV- Manila</t>
  </si>
  <si>
    <t>LUIS, Herminigildo</t>
  </si>
  <si>
    <t>July 2008</t>
  </si>
  <si>
    <t>1st Inst. Of cellphone</t>
  </si>
  <si>
    <t>June 2009</t>
  </si>
  <si>
    <t>expenses during Aggao nac Cag.</t>
  </si>
  <si>
    <t>May 2012</t>
  </si>
  <si>
    <t>expenses during Search for Ms. Sto. Niño</t>
  </si>
  <si>
    <t>March 2015</t>
  </si>
  <si>
    <t>TEV- Baguio</t>
  </si>
  <si>
    <t>April 2015</t>
  </si>
  <si>
    <t>CA-exp. Of road side decoration in</t>
  </si>
  <si>
    <t>connection of 2015 May Festival</t>
  </si>
  <si>
    <t>May 2015</t>
  </si>
  <si>
    <t>Purchase of Sound System Accesso-</t>
  </si>
  <si>
    <t>ries during the 2015 Town Fiesta</t>
  </si>
  <si>
    <t>Feb., 2016</t>
  </si>
  <si>
    <t>TEV- Ilagan City</t>
  </si>
  <si>
    <t>May 2016</t>
  </si>
  <si>
    <t>Sub-Total</t>
  </si>
  <si>
    <t>MARTIREZ, Pedro*</t>
  </si>
  <si>
    <t xml:space="preserve">  </t>
  </si>
  <si>
    <t>PAGURAYAN, Andrew</t>
  </si>
  <si>
    <t>Oct. 2022</t>
  </si>
  <si>
    <t>PIÑERA, Loyda</t>
  </si>
  <si>
    <t>RUIZ, Benedicto*</t>
  </si>
  <si>
    <t>TOMANENG, Rosalie</t>
  </si>
  <si>
    <t>GRANDTOTAL</t>
  </si>
  <si>
    <t>GLICERIO D. DELA CRUZ</t>
  </si>
  <si>
    <t>ATTY. VICENTE G. PAGURAYAN</t>
  </si>
  <si>
    <t>MBO/Local Accountant-Designate</t>
  </si>
  <si>
    <t>Aug 2023</t>
  </si>
  <si>
    <t>TEV - Davao City</t>
  </si>
  <si>
    <t>SIMEON, Ethel</t>
  </si>
  <si>
    <t>May 2023</t>
  </si>
  <si>
    <t>CARPIO, Abeejalle*</t>
  </si>
  <si>
    <t>CATOLOS, Haydee</t>
  </si>
  <si>
    <t>DELA Cruz, Avelino</t>
  </si>
  <si>
    <t>Pagurayan, Vicente</t>
  </si>
  <si>
    <t>May 2017</t>
  </si>
  <si>
    <t>various exp. During the Socio-</t>
  </si>
  <si>
    <t>Cultural Show inconnection of</t>
  </si>
  <si>
    <t>the 1st Rio Chico Festival</t>
  </si>
  <si>
    <t>Nov 2023</t>
  </si>
  <si>
    <t>CA - Pagdadapunan Festival</t>
  </si>
  <si>
    <t>July 2019</t>
  </si>
  <si>
    <t>TEV - Santiago City</t>
  </si>
  <si>
    <t>Oct 2023</t>
  </si>
  <si>
    <t>TEV- KOREA</t>
  </si>
  <si>
    <t>CA- Catering services</t>
  </si>
  <si>
    <t>PIÑERA, Dennis</t>
  </si>
  <si>
    <t>Bal CA TEV - Baguio</t>
  </si>
  <si>
    <t>Bal CA TEV - AMHOP Bacolod City</t>
  </si>
  <si>
    <t>Dec 2023</t>
  </si>
  <si>
    <t>REGION II - CAGAYAN VALLEY</t>
  </si>
  <si>
    <t>CAGAYAN</t>
  </si>
  <si>
    <t>SANTO NIÑO (FAIRE)</t>
  </si>
  <si>
    <t xml:space="preserve">                       Original Signed</t>
  </si>
  <si>
    <t xml:space="preserve">                                 Original Signed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</si>
</sst>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;[Red]#,##0.00"/>
  </numFmts>
  <fonts count="1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/>
    <xf numFmtId="0" fontId="6" fillId="3" borderId="9" xfId="0" applyFont="1" applyFill="1" applyBorder="1"/>
    <xf numFmtId="165" fontId="1" fillId="3" borderId="9" xfId="0" applyNumberFormat="1" applyFont="1" applyFill="1" applyBorder="1"/>
    <xf numFmtId="0" fontId="1" fillId="3" borderId="9" xfId="0" applyFont="1" applyFill="1" applyBorder="1"/>
    <xf numFmtId="165" fontId="1" fillId="3" borderId="8" xfId="0" applyNumberFormat="1" applyFont="1" applyFill="1" applyBorder="1"/>
    <xf numFmtId="165" fontId="1" fillId="3" borderId="8" xfId="0" applyNumberFormat="1" applyFont="1" applyFill="1" applyBorder="1" applyAlignment="1">
      <alignment horizontal="center"/>
    </xf>
    <xf numFmtId="0" fontId="7" fillId="3" borderId="9" xfId="0" applyFont="1" applyFill="1" applyBorder="1"/>
    <xf numFmtId="165" fontId="5" fillId="3" borderId="8" xfId="0" applyNumberFormat="1" applyFont="1" applyFill="1" applyBorder="1"/>
    <xf numFmtId="0" fontId="5" fillId="3" borderId="8" xfId="0" quotePrefix="1" applyFont="1" applyFill="1" applyBorder="1"/>
    <xf numFmtId="0" fontId="5" fillId="3" borderId="8" xfId="0" applyFont="1" applyFill="1" applyBorder="1"/>
    <xf numFmtId="0" fontId="4" fillId="2" borderId="3" xfId="0" applyFont="1" applyFill="1" applyBorder="1" applyProtection="1">
      <protection locked="0"/>
    </xf>
    <xf numFmtId="17" fontId="1" fillId="3" borderId="9" xfId="0" quotePrefix="1" applyNumberFormat="1" applyFont="1" applyFill="1" applyBorder="1"/>
    <xf numFmtId="0" fontId="1" fillId="0" borderId="9" xfId="0" applyFont="1" applyBorder="1"/>
    <xf numFmtId="164" fontId="1" fillId="0" borderId="9" xfId="1" applyFont="1" applyBorder="1"/>
    <xf numFmtId="0" fontId="1" fillId="0" borderId="6" xfId="0" applyFont="1" applyBorder="1"/>
    <xf numFmtId="165" fontId="5" fillId="3" borderId="9" xfId="0" applyNumberFormat="1" applyFont="1" applyFill="1" applyBorder="1"/>
    <xf numFmtId="17" fontId="5" fillId="3" borderId="9" xfId="0" quotePrefix="1" applyNumberFormat="1" applyFont="1" applyFill="1" applyBorder="1"/>
    <xf numFmtId="0" fontId="5" fillId="3" borderId="9" xfId="0" applyFont="1" applyFill="1" applyBorder="1"/>
    <xf numFmtId="0" fontId="5" fillId="0" borderId="0" xfId="0" applyFont="1"/>
    <xf numFmtId="165" fontId="5" fillId="3" borderId="5" xfId="0" applyNumberFormat="1" applyFont="1" applyFill="1" applyBorder="1"/>
    <xf numFmtId="0" fontId="4" fillId="2" borderId="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7" fillId="3" borderId="0" xfId="0" applyFont="1" applyFill="1" applyBorder="1"/>
    <xf numFmtId="165" fontId="5" fillId="3" borderId="0" xfId="0" applyNumberFormat="1" applyFont="1" applyFill="1" applyBorder="1"/>
    <xf numFmtId="0" fontId="5" fillId="3" borderId="0" xfId="0" quotePrefix="1" applyFont="1" applyFill="1" applyBorder="1"/>
    <xf numFmtId="0" fontId="5" fillId="3" borderId="0" xfId="0" applyFont="1" applyFill="1" applyBorder="1"/>
    <xf numFmtId="0" fontId="8" fillId="3" borderId="9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9" fillId="3" borderId="7" xfId="0" applyFont="1" applyFill="1" applyBorder="1"/>
    <xf numFmtId="0" fontId="8" fillId="3" borderId="5" xfId="0" applyFont="1" applyFill="1" applyBorder="1"/>
    <xf numFmtId="0" fontId="9" fillId="3" borderId="9" xfId="0" applyFont="1" applyFill="1" applyBorder="1"/>
    <xf numFmtId="0" fontId="9" fillId="3" borderId="7" xfId="0" quotePrefix="1" applyFont="1" applyFill="1" applyBorder="1"/>
    <xf numFmtId="0" fontId="9" fillId="3" borderId="8" xfId="0" quotePrefix="1" applyFont="1" applyFill="1" applyBorder="1"/>
    <xf numFmtId="0" fontId="9" fillId="3" borderId="8" xfId="0" applyFont="1" applyFill="1" applyBorder="1"/>
    <xf numFmtId="0" fontId="9" fillId="3" borderId="9" xfId="0" quotePrefix="1" applyFont="1" applyFill="1" applyBorder="1"/>
    <xf numFmtId="0" fontId="9" fillId="3" borderId="5" xfId="0" applyFont="1" applyFill="1" applyBorder="1"/>
    <xf numFmtId="17" fontId="9" fillId="3" borderId="9" xfId="0" quotePrefix="1" applyNumberFormat="1" applyFont="1" applyFill="1" applyBorder="1"/>
    <xf numFmtId="0" fontId="9" fillId="3" borderId="5" xfId="0" quotePrefix="1" applyFont="1" applyFill="1" applyBorder="1"/>
    <xf numFmtId="17" fontId="9" fillId="0" borderId="9" xfId="0" applyNumberFormat="1" applyFont="1" applyBorder="1" applyAlignment="1">
      <alignment horizontal="left"/>
    </xf>
    <xf numFmtId="17" fontId="9" fillId="3" borderId="8" xfId="0" quotePrefix="1" applyNumberFormat="1" applyFont="1" applyFill="1" applyBorder="1" applyAlignment="1">
      <alignment horizontal="left"/>
    </xf>
    <xf numFmtId="164" fontId="8" fillId="3" borderId="9" xfId="1" applyFont="1" applyFill="1" applyBorder="1"/>
    <xf numFmtId="165" fontId="9" fillId="3" borderId="7" xfId="0" applyNumberFormat="1" applyFont="1" applyFill="1" applyBorder="1"/>
    <xf numFmtId="164" fontId="9" fillId="3" borderId="8" xfId="1" applyFont="1" applyFill="1" applyBorder="1"/>
    <xf numFmtId="164" fontId="9" fillId="3" borderId="9" xfId="1" applyFont="1" applyFill="1" applyBorder="1"/>
    <xf numFmtId="164" fontId="9" fillId="3" borderId="5" xfId="1" applyFont="1" applyFill="1" applyBorder="1"/>
    <xf numFmtId="165" fontId="9" fillId="3" borderId="8" xfId="0" applyNumberFormat="1" applyFont="1" applyFill="1" applyBorder="1"/>
    <xf numFmtId="165" fontId="9" fillId="3" borderId="9" xfId="0" applyNumberFormat="1" applyFont="1" applyFill="1" applyBorder="1"/>
    <xf numFmtId="165" fontId="9" fillId="3" borderId="5" xfId="0" applyNumberFormat="1" applyFont="1" applyFill="1" applyBorder="1"/>
    <xf numFmtId="0" fontId="9" fillId="0" borderId="7" xfId="0" applyFont="1" applyBorder="1"/>
    <xf numFmtId="165" fontId="8" fillId="3" borderId="9" xfId="0" applyNumberFormat="1" applyFont="1" applyFill="1" applyBorder="1"/>
    <xf numFmtId="17" fontId="9" fillId="3" borderId="9" xfId="0" applyNumberFormat="1" applyFont="1" applyFill="1" applyBorder="1" applyAlignment="1">
      <alignment horizontal="left"/>
    </xf>
    <xf numFmtId="165" fontId="1" fillId="3" borderId="7" xfId="0" applyNumberFormat="1" applyFont="1" applyFill="1" applyBorder="1"/>
    <xf numFmtId="0" fontId="9" fillId="0" borderId="8" xfId="0" applyFont="1" applyBorder="1"/>
    <xf numFmtId="0" fontId="4" fillId="2" borderId="10" xfId="0" applyFont="1" applyFill="1" applyBorder="1" applyProtection="1">
      <protection locked="0"/>
    </xf>
    <xf numFmtId="17" fontId="9" fillId="3" borderId="7" xfId="0" quotePrefix="1" applyNumberFormat="1" applyFont="1" applyFill="1" applyBorder="1"/>
    <xf numFmtId="164" fontId="9" fillId="3" borderId="9" xfId="1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topLeftCell="A42" zoomScale="85" zoomScaleNormal="85" workbookViewId="0">
      <selection activeCell="D67" sqref="D67"/>
    </sheetView>
  </sheetViews>
  <sheetFormatPr defaultRowHeight="15"/>
  <cols>
    <col min="1" max="1" width="18.28515625" style="11" customWidth="1"/>
    <col min="2" max="2" width="18.7109375" style="11" customWidth="1"/>
    <col min="3" max="3" width="13.5703125" style="11" customWidth="1"/>
    <col min="4" max="4" width="32.28515625" style="11" customWidth="1"/>
    <col min="5" max="5" width="15.7109375" style="11" customWidth="1"/>
    <col min="6" max="6" width="15.140625" style="11" customWidth="1"/>
    <col min="7" max="7" width="14.28515625" style="11" customWidth="1"/>
    <col min="8" max="8" width="12.7109375" style="11" customWidth="1"/>
    <col min="9" max="9" width="11.85546875" style="11" customWidth="1"/>
    <col min="10" max="10" width="16.7109375" style="11" customWidth="1"/>
    <col min="11" max="11" width="8.85546875" style="11" customWidth="1"/>
    <col min="12" max="13" width="9.140625" style="12"/>
  </cols>
  <sheetData>
    <row r="1" spans="1:10">
      <c r="A1" s="9" t="s">
        <v>0</v>
      </c>
      <c r="B1" s="10"/>
      <c r="C1" s="10"/>
      <c r="D1" s="10"/>
      <c r="E1" s="10"/>
    </row>
    <row r="2" spans="1:10">
      <c r="A2" s="13"/>
      <c r="B2" s="13"/>
      <c r="C2" s="13"/>
      <c r="D2" s="13"/>
      <c r="E2" s="13"/>
    </row>
    <row r="3" spans="1:10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>
      <c r="A5" s="7" t="s">
        <v>2</v>
      </c>
      <c r="B5" s="9" t="s">
        <v>89</v>
      </c>
      <c r="C5" s="4"/>
      <c r="D5" s="7" t="s">
        <v>3</v>
      </c>
      <c r="E5" s="14">
        <v>2023</v>
      </c>
    </row>
    <row r="6" spans="1:10">
      <c r="A6" s="1" t="s">
        <v>4</v>
      </c>
      <c r="B6" s="15" t="s">
        <v>90</v>
      </c>
      <c r="C6" s="16"/>
      <c r="D6" s="8" t="s">
        <v>5</v>
      </c>
      <c r="E6" s="16">
        <v>4</v>
      </c>
    </row>
    <row r="7" spans="1:10">
      <c r="A7" s="1" t="s">
        <v>6</v>
      </c>
      <c r="B7" s="76" t="s">
        <v>91</v>
      </c>
      <c r="C7" s="16"/>
      <c r="D7" s="8"/>
      <c r="E7" s="16"/>
    </row>
    <row r="8" spans="1:10">
      <c r="A8" s="5"/>
      <c r="B8" s="16"/>
      <c r="C8" s="16"/>
      <c r="D8" s="6"/>
      <c r="E8" s="17"/>
      <c r="F8" s="17"/>
      <c r="G8" s="17"/>
    </row>
    <row r="9" spans="1:10">
      <c r="A9" s="81" t="s">
        <v>7</v>
      </c>
      <c r="B9" s="82" t="s">
        <v>8</v>
      </c>
      <c r="C9" s="82" t="s">
        <v>9</v>
      </c>
      <c r="D9" s="82" t="s">
        <v>10</v>
      </c>
      <c r="E9" s="82" t="s">
        <v>11</v>
      </c>
      <c r="F9" s="82"/>
      <c r="G9" s="82"/>
      <c r="H9" s="82"/>
      <c r="I9" s="82"/>
      <c r="J9" s="82"/>
    </row>
    <row r="10" spans="1:10">
      <c r="A10" s="82"/>
      <c r="B10" s="82"/>
      <c r="C10" s="82"/>
      <c r="D10" s="82"/>
      <c r="E10" s="82" t="s">
        <v>12</v>
      </c>
      <c r="F10" s="82"/>
      <c r="G10" s="82"/>
      <c r="H10" s="82" t="s">
        <v>13</v>
      </c>
      <c r="I10" s="82"/>
      <c r="J10" s="82"/>
    </row>
    <row r="11" spans="1:10">
      <c r="A11" s="82"/>
      <c r="B11" s="82"/>
      <c r="C11" s="82"/>
      <c r="D11" s="82"/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</row>
    <row r="12" spans="1:10">
      <c r="A12" s="45" t="s">
        <v>28</v>
      </c>
      <c r="B12" s="60">
        <v>4338</v>
      </c>
      <c r="C12" s="50" t="s">
        <v>29</v>
      </c>
      <c r="D12" s="50"/>
      <c r="E12" s="19"/>
      <c r="F12" s="19"/>
      <c r="G12" s="19"/>
      <c r="H12" s="19"/>
      <c r="I12" s="19"/>
      <c r="J12" s="60">
        <v>4338</v>
      </c>
    </row>
    <row r="13" spans="1:10">
      <c r="A13" s="46" t="s">
        <v>30</v>
      </c>
      <c r="B13" s="61">
        <v>72500</v>
      </c>
      <c r="C13" s="51" t="s">
        <v>74</v>
      </c>
      <c r="D13" s="48" t="s">
        <v>75</v>
      </c>
      <c r="E13" s="19"/>
      <c r="F13" s="19"/>
      <c r="G13" s="19"/>
      <c r="H13" s="19"/>
      <c r="I13" s="19"/>
      <c r="J13" s="67">
        <v>72500</v>
      </c>
    </row>
    <row r="14" spans="1:10">
      <c r="A14" s="46"/>
      <c r="B14" s="61"/>
      <c r="C14" s="51"/>
      <c r="D14" s="48" t="s">
        <v>76</v>
      </c>
      <c r="E14" s="71"/>
      <c r="F14" s="71"/>
      <c r="G14" s="71"/>
      <c r="H14" s="71"/>
      <c r="I14" s="71"/>
      <c r="J14" s="61"/>
    </row>
    <row r="15" spans="1:10">
      <c r="A15" s="47"/>
      <c r="B15" s="62"/>
      <c r="C15" s="52"/>
      <c r="D15" s="53" t="s">
        <v>77</v>
      </c>
      <c r="E15" s="23"/>
      <c r="F15" s="23"/>
      <c r="G15" s="23"/>
      <c r="H15" s="23"/>
      <c r="I15" s="23"/>
      <c r="J15" s="62"/>
    </row>
    <row r="16" spans="1:10">
      <c r="A16" s="48" t="s">
        <v>70</v>
      </c>
      <c r="B16" s="63">
        <v>17357</v>
      </c>
      <c r="C16" s="54" t="s">
        <v>31</v>
      </c>
      <c r="D16" s="50" t="s">
        <v>32</v>
      </c>
      <c r="E16" s="24"/>
      <c r="F16" s="24"/>
      <c r="G16" s="24"/>
      <c r="H16" s="24"/>
      <c r="I16" s="24"/>
      <c r="J16" s="63">
        <v>17357</v>
      </c>
    </row>
    <row r="17" spans="1:10">
      <c r="A17" s="49" t="s">
        <v>33</v>
      </c>
      <c r="B17" s="64">
        <v>12980</v>
      </c>
      <c r="C17" s="48" t="s">
        <v>34</v>
      </c>
      <c r="D17" s="55" t="s">
        <v>35</v>
      </c>
      <c r="E17" s="21"/>
      <c r="F17" s="21"/>
      <c r="G17" s="21"/>
      <c r="H17" s="21"/>
      <c r="I17" s="21"/>
      <c r="J17" s="64">
        <v>12980</v>
      </c>
    </row>
    <row r="18" spans="1:10">
      <c r="A18" s="45" t="s">
        <v>71</v>
      </c>
      <c r="B18" s="63">
        <v>100000</v>
      </c>
      <c r="C18" s="56" t="s">
        <v>78</v>
      </c>
      <c r="D18" s="50" t="s">
        <v>79</v>
      </c>
      <c r="E18" s="23"/>
      <c r="F18" s="63">
        <v>100000</v>
      </c>
      <c r="G18" s="23"/>
      <c r="H18" s="23"/>
      <c r="I18" s="23"/>
      <c r="J18" s="63"/>
    </row>
    <row r="19" spans="1:10">
      <c r="A19" s="45" t="s">
        <v>72</v>
      </c>
      <c r="B19" s="63">
        <v>150000</v>
      </c>
      <c r="C19" s="56" t="s">
        <v>78</v>
      </c>
      <c r="D19" s="50" t="s">
        <v>79</v>
      </c>
      <c r="E19" s="21"/>
      <c r="F19" s="63">
        <v>150000</v>
      </c>
      <c r="G19" s="21"/>
      <c r="H19" s="21"/>
      <c r="I19" s="21"/>
      <c r="J19" s="63"/>
    </row>
    <row r="20" spans="1:10">
      <c r="A20" s="46" t="s">
        <v>36</v>
      </c>
      <c r="B20" s="65">
        <v>25000</v>
      </c>
      <c r="C20" s="52" t="s">
        <v>37</v>
      </c>
      <c r="D20" s="53" t="s">
        <v>38</v>
      </c>
      <c r="E20" s="21"/>
      <c r="F20" s="21"/>
      <c r="G20" s="21"/>
      <c r="H20" s="21"/>
      <c r="I20" s="21"/>
      <c r="J20" s="65">
        <v>25000</v>
      </c>
    </row>
    <row r="21" spans="1:10">
      <c r="A21" s="46"/>
      <c r="B21" s="66">
        <v>10533.17</v>
      </c>
      <c r="C21" s="54" t="s">
        <v>39</v>
      </c>
      <c r="D21" s="50" t="s">
        <v>40</v>
      </c>
      <c r="E21" s="21"/>
      <c r="F21" s="21"/>
      <c r="G21" s="21"/>
      <c r="H21" s="21"/>
      <c r="I21" s="21"/>
      <c r="J21" s="66">
        <v>10533.17</v>
      </c>
    </row>
    <row r="22" spans="1:10">
      <c r="A22" s="46"/>
      <c r="B22" s="66">
        <v>2952.95</v>
      </c>
      <c r="C22" s="54" t="s">
        <v>41</v>
      </c>
      <c r="D22" s="50" t="s">
        <v>42</v>
      </c>
      <c r="E22" s="21"/>
      <c r="F22" s="21"/>
      <c r="G22" s="21"/>
      <c r="H22" s="21"/>
      <c r="I22" s="21"/>
      <c r="J22" s="66">
        <v>2952.95</v>
      </c>
    </row>
    <row r="23" spans="1:10">
      <c r="A23" s="46"/>
      <c r="B23" s="66">
        <v>11260</v>
      </c>
      <c r="C23" s="52" t="s">
        <v>43</v>
      </c>
      <c r="D23" s="53" t="s">
        <v>44</v>
      </c>
      <c r="E23" s="21"/>
      <c r="F23" s="21"/>
      <c r="G23" s="21"/>
      <c r="H23" s="21"/>
      <c r="I23" s="21"/>
      <c r="J23" s="66">
        <v>11260</v>
      </c>
    </row>
    <row r="24" spans="1:10">
      <c r="A24" s="46"/>
      <c r="B24" s="67">
        <v>50000</v>
      </c>
      <c r="C24" s="57" t="s">
        <v>45</v>
      </c>
      <c r="D24" s="55" t="s">
        <v>46</v>
      </c>
      <c r="E24" s="19"/>
      <c r="F24" s="19"/>
      <c r="G24" s="19"/>
      <c r="H24" s="19"/>
      <c r="I24" s="19"/>
      <c r="J24" s="67">
        <v>50000</v>
      </c>
    </row>
    <row r="25" spans="1:10">
      <c r="A25" s="46"/>
      <c r="B25" s="68"/>
      <c r="C25" s="52"/>
      <c r="D25" s="53" t="s">
        <v>47</v>
      </c>
      <c r="E25" s="23"/>
      <c r="F25" s="23"/>
      <c r="G25" s="23"/>
      <c r="H25" s="23"/>
      <c r="I25" s="23"/>
      <c r="J25" s="72"/>
    </row>
    <row r="26" spans="1:10">
      <c r="A26" s="46"/>
      <c r="B26" s="67">
        <v>50000</v>
      </c>
      <c r="C26" s="57" t="s">
        <v>48</v>
      </c>
      <c r="D26" s="55" t="s">
        <v>49</v>
      </c>
      <c r="E26" s="19"/>
      <c r="F26" s="19"/>
      <c r="G26" s="19"/>
      <c r="H26" s="19"/>
      <c r="I26" s="19"/>
      <c r="J26" s="67">
        <v>50000</v>
      </c>
    </row>
    <row r="27" spans="1:10">
      <c r="A27" s="46"/>
      <c r="B27" s="65"/>
      <c r="C27" s="52"/>
      <c r="D27" s="48" t="s">
        <v>50</v>
      </c>
      <c r="E27" s="23"/>
      <c r="F27" s="23"/>
      <c r="G27" s="23"/>
      <c r="H27" s="23"/>
      <c r="I27" s="23"/>
      <c r="J27" s="65"/>
    </row>
    <row r="28" spans="1:10">
      <c r="A28" s="46"/>
      <c r="B28" s="65">
        <v>3000</v>
      </c>
      <c r="C28" s="54" t="s">
        <v>51</v>
      </c>
      <c r="D28" s="50" t="s">
        <v>52</v>
      </c>
      <c r="E28" s="21"/>
      <c r="F28" s="21"/>
      <c r="G28" s="21"/>
      <c r="H28" s="21"/>
      <c r="I28" s="21"/>
      <c r="J28" s="65">
        <v>3000</v>
      </c>
    </row>
    <row r="29" spans="1:10">
      <c r="A29" s="46"/>
      <c r="B29" s="69">
        <v>6300</v>
      </c>
      <c r="C29" s="52" t="s">
        <v>53</v>
      </c>
      <c r="D29" s="70" t="s">
        <v>35</v>
      </c>
      <c r="E29" s="21"/>
      <c r="F29" s="21"/>
      <c r="G29" s="21"/>
      <c r="H29" s="21"/>
      <c r="I29" s="21"/>
      <c r="J29" s="69">
        <v>6300</v>
      </c>
    </row>
    <row r="30" spans="1:10">
      <c r="A30" s="46"/>
      <c r="B30" s="62">
        <v>2320</v>
      </c>
      <c r="C30" s="56" t="s">
        <v>80</v>
      </c>
      <c r="D30" s="58" t="s">
        <v>81</v>
      </c>
      <c r="E30" s="21"/>
      <c r="F30" s="21"/>
      <c r="G30" s="21"/>
      <c r="H30" s="21"/>
      <c r="I30" s="21"/>
      <c r="J30" s="62">
        <v>2320</v>
      </c>
    </row>
    <row r="31" spans="1:10">
      <c r="A31" s="47"/>
      <c r="B31" s="62">
        <v>350000</v>
      </c>
      <c r="C31" s="59" t="s">
        <v>82</v>
      </c>
      <c r="D31" s="58" t="s">
        <v>79</v>
      </c>
      <c r="E31" s="21"/>
      <c r="F31" s="62">
        <v>350000</v>
      </c>
      <c r="G31" s="21"/>
      <c r="H31" s="21"/>
      <c r="I31" s="21"/>
      <c r="J31" s="62"/>
    </row>
    <row r="32" spans="1:10">
      <c r="A32" s="47" t="s">
        <v>55</v>
      </c>
      <c r="B32" s="63">
        <v>8218</v>
      </c>
      <c r="C32" s="53" t="s">
        <v>29</v>
      </c>
      <c r="D32" s="53" t="s">
        <v>56</v>
      </c>
      <c r="E32" s="21"/>
      <c r="F32" s="21"/>
      <c r="G32" s="21"/>
      <c r="H32" s="21"/>
      <c r="I32" s="21"/>
      <c r="J32" s="63">
        <v>8218</v>
      </c>
    </row>
    <row r="33" spans="1:10">
      <c r="A33" s="49" t="s">
        <v>57</v>
      </c>
      <c r="B33" s="62">
        <v>20000</v>
      </c>
      <c r="C33" s="52" t="s">
        <v>66</v>
      </c>
      <c r="D33" s="53" t="s">
        <v>67</v>
      </c>
      <c r="E33" s="21"/>
      <c r="F33" s="62">
        <v>20000</v>
      </c>
      <c r="G33" s="21"/>
      <c r="H33" s="21"/>
      <c r="I33" s="21"/>
      <c r="J33" s="62"/>
    </row>
    <row r="34" spans="1:10">
      <c r="A34" s="49" t="s">
        <v>73</v>
      </c>
      <c r="B34" s="62">
        <v>500000</v>
      </c>
      <c r="C34" s="52" t="s">
        <v>27</v>
      </c>
      <c r="D34" s="53" t="s">
        <v>83</v>
      </c>
      <c r="E34" s="21"/>
      <c r="F34" s="21"/>
      <c r="G34" s="62">
        <v>500000</v>
      </c>
      <c r="H34" s="21"/>
      <c r="I34" s="21"/>
      <c r="J34" s="62"/>
    </row>
    <row r="35" spans="1:10">
      <c r="A35" s="47"/>
      <c r="B35" s="62">
        <v>65000</v>
      </c>
      <c r="C35" s="52" t="s">
        <v>58</v>
      </c>
      <c r="D35" s="53" t="s">
        <v>84</v>
      </c>
      <c r="E35" s="21"/>
      <c r="F35" s="62"/>
      <c r="G35" s="62">
        <v>65000</v>
      </c>
      <c r="H35" s="21"/>
      <c r="I35" s="21"/>
      <c r="J35" s="62"/>
    </row>
    <row r="36" spans="1:10">
      <c r="A36" s="25" t="s">
        <v>54</v>
      </c>
      <c r="B36" s="26">
        <f>SUM(B12:B35)</f>
        <v>1461759.12</v>
      </c>
      <c r="C36" s="27"/>
      <c r="D36" s="28"/>
      <c r="E36" s="73"/>
      <c r="F36" s="73"/>
      <c r="G36" s="73"/>
      <c r="H36" s="73"/>
      <c r="I36" s="73"/>
      <c r="J36" s="62"/>
    </row>
    <row r="37" spans="1:10">
      <c r="A37" s="41"/>
      <c r="B37" s="42"/>
      <c r="C37" s="43"/>
      <c r="D37" s="44"/>
      <c r="E37" s="29"/>
      <c r="F37" s="29"/>
      <c r="G37" s="29"/>
      <c r="H37" s="29"/>
      <c r="I37" s="29"/>
      <c r="J37" s="29"/>
    </row>
    <row r="38" spans="1:10">
      <c r="A38" s="41"/>
      <c r="B38" s="42"/>
      <c r="C38" s="43"/>
      <c r="D38" s="44"/>
      <c r="E38" s="40"/>
      <c r="F38" s="40"/>
      <c r="G38" s="40"/>
      <c r="H38" s="40"/>
      <c r="I38" s="40"/>
      <c r="J38" s="40"/>
    </row>
    <row r="39" spans="1:10">
      <c r="A39" s="41"/>
      <c r="B39" s="42"/>
      <c r="C39" s="43"/>
      <c r="D39" s="44"/>
      <c r="E39" s="40"/>
      <c r="F39" s="40"/>
      <c r="G39" s="40"/>
      <c r="H39" s="40"/>
      <c r="I39" s="40"/>
      <c r="J39" s="40"/>
    </row>
    <row r="40" spans="1:10">
      <c r="A40" s="41"/>
      <c r="B40" s="42"/>
      <c r="C40" s="43"/>
      <c r="D40" s="44"/>
      <c r="E40" s="40"/>
      <c r="F40" s="40"/>
      <c r="G40" s="40"/>
      <c r="H40" s="40"/>
      <c r="I40" s="40"/>
      <c r="J40" s="40"/>
    </row>
    <row r="41" spans="1:10">
      <c r="A41" s="41"/>
      <c r="B41" s="42"/>
      <c r="C41" s="43"/>
      <c r="D41" s="44"/>
      <c r="E41" s="40"/>
      <c r="F41" s="40"/>
      <c r="G41" s="40"/>
      <c r="H41" s="40"/>
      <c r="I41" s="40"/>
      <c r="J41" s="40"/>
    </row>
    <row r="42" spans="1:10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>
      <c r="A43" s="81" t="s">
        <v>7</v>
      </c>
      <c r="B43" s="82" t="s">
        <v>8</v>
      </c>
      <c r="C43" s="82" t="s">
        <v>9</v>
      </c>
      <c r="D43" s="82" t="s">
        <v>10</v>
      </c>
      <c r="E43" s="82" t="s">
        <v>11</v>
      </c>
      <c r="F43" s="82"/>
      <c r="G43" s="82"/>
      <c r="H43" s="82"/>
      <c r="I43" s="82"/>
      <c r="J43" s="82"/>
    </row>
    <row r="44" spans="1:10">
      <c r="A44" s="82"/>
      <c r="B44" s="82"/>
      <c r="C44" s="82"/>
      <c r="D44" s="82"/>
      <c r="E44" s="82" t="s">
        <v>12</v>
      </c>
      <c r="F44" s="82"/>
      <c r="G44" s="82"/>
      <c r="H44" s="82" t="s">
        <v>13</v>
      </c>
      <c r="I44" s="82"/>
      <c r="J44" s="82"/>
    </row>
    <row r="45" spans="1:10">
      <c r="A45" s="82"/>
      <c r="B45" s="82"/>
      <c r="C45" s="82"/>
      <c r="D45" s="82"/>
      <c r="E45" s="18" t="s">
        <v>14</v>
      </c>
      <c r="F45" s="18" t="s">
        <v>15</v>
      </c>
      <c r="G45" s="18" t="s">
        <v>16</v>
      </c>
      <c r="H45" s="18" t="s">
        <v>17</v>
      </c>
      <c r="I45" s="18" t="s">
        <v>18</v>
      </c>
      <c r="J45" s="18" t="s">
        <v>19</v>
      </c>
    </row>
    <row r="46" spans="1:10">
      <c r="A46" s="49" t="s">
        <v>85</v>
      </c>
      <c r="B46" s="62">
        <v>350000</v>
      </c>
      <c r="C46" s="52" t="s">
        <v>78</v>
      </c>
      <c r="D46" s="53" t="s">
        <v>79</v>
      </c>
      <c r="E46" s="21"/>
      <c r="F46" s="62">
        <v>350000</v>
      </c>
      <c r="G46" s="21"/>
      <c r="H46" s="21"/>
      <c r="I46" s="21"/>
      <c r="J46" s="21"/>
    </row>
    <row r="47" spans="1:10">
      <c r="A47" s="49" t="s">
        <v>59</v>
      </c>
      <c r="B47" s="62">
        <v>1000</v>
      </c>
      <c r="C47" s="50" t="s">
        <v>29</v>
      </c>
      <c r="D47" s="53" t="s">
        <v>86</v>
      </c>
      <c r="E47" s="31"/>
      <c r="F47" s="21"/>
      <c r="G47" s="21"/>
      <c r="H47" s="21"/>
      <c r="I47" s="21"/>
      <c r="J47" s="62">
        <v>1000</v>
      </c>
    </row>
    <row r="48" spans="1:10">
      <c r="A48" s="45" t="s">
        <v>60</v>
      </c>
      <c r="B48" s="75">
        <v>5000</v>
      </c>
      <c r="C48" s="50" t="s">
        <v>29</v>
      </c>
      <c r="D48" s="63"/>
      <c r="E48" s="31"/>
      <c r="F48" s="21"/>
      <c r="G48" s="21"/>
      <c r="H48" s="21"/>
      <c r="I48" s="21"/>
      <c r="J48" s="75">
        <v>5000</v>
      </c>
    </row>
    <row r="49" spans="1:11">
      <c r="A49" s="49" t="s">
        <v>68</v>
      </c>
      <c r="B49" s="75">
        <v>2835</v>
      </c>
      <c r="C49" s="56" t="s">
        <v>69</v>
      </c>
      <c r="D49" s="63" t="s">
        <v>87</v>
      </c>
      <c r="E49" s="32"/>
      <c r="F49" s="21"/>
      <c r="G49" s="75">
        <v>2835</v>
      </c>
      <c r="H49" s="21"/>
      <c r="I49" s="21"/>
      <c r="J49" s="21"/>
    </row>
    <row r="50" spans="1:11">
      <c r="A50" s="46"/>
      <c r="B50" s="75">
        <v>160000</v>
      </c>
      <c r="C50" s="56" t="s">
        <v>78</v>
      </c>
      <c r="D50" s="63" t="s">
        <v>79</v>
      </c>
      <c r="E50" s="32"/>
      <c r="F50" s="75">
        <v>160000</v>
      </c>
      <c r="G50" s="21"/>
      <c r="H50" s="21"/>
      <c r="I50" s="21"/>
      <c r="J50" s="21"/>
    </row>
    <row r="51" spans="1:11">
      <c r="A51" s="46"/>
      <c r="B51" s="75">
        <v>109380</v>
      </c>
      <c r="C51" s="56" t="s">
        <v>78</v>
      </c>
      <c r="D51" s="63" t="s">
        <v>79</v>
      </c>
      <c r="E51" s="21"/>
      <c r="F51" s="75">
        <v>109380</v>
      </c>
      <c r="G51" s="21"/>
      <c r="H51" s="21"/>
      <c r="I51" s="21"/>
      <c r="J51" s="21"/>
    </row>
    <row r="52" spans="1:11">
      <c r="A52" s="47"/>
      <c r="B52" s="75">
        <v>77000</v>
      </c>
      <c r="C52" s="56" t="s">
        <v>88</v>
      </c>
      <c r="D52" s="63" t="s">
        <v>79</v>
      </c>
      <c r="E52" s="75">
        <v>77000</v>
      </c>
      <c r="F52" s="21"/>
      <c r="G52" s="21"/>
      <c r="H52" s="21"/>
      <c r="I52" s="21"/>
      <c r="J52" s="21"/>
    </row>
    <row r="53" spans="1:11">
      <c r="A53" s="45" t="s">
        <v>61</v>
      </c>
      <c r="B53" s="75">
        <v>155000</v>
      </c>
      <c r="C53" s="74" t="s">
        <v>78</v>
      </c>
      <c r="D53" s="62" t="s">
        <v>79</v>
      </c>
      <c r="E53" s="21"/>
      <c r="F53" s="75">
        <v>155000</v>
      </c>
      <c r="G53" s="21"/>
      <c r="H53" s="21"/>
      <c r="I53" s="21"/>
      <c r="J53" s="21"/>
    </row>
    <row r="54" spans="1:11">
      <c r="A54" s="20"/>
      <c r="B54" s="21"/>
      <c r="C54" s="30"/>
      <c r="D54" s="22"/>
      <c r="E54" s="33"/>
      <c r="F54" s="21"/>
      <c r="G54" s="21"/>
      <c r="H54" s="21"/>
      <c r="I54" s="21"/>
      <c r="J54" s="19"/>
    </row>
    <row r="55" spans="1:11">
      <c r="A55" s="25" t="s">
        <v>54</v>
      </c>
      <c r="B55" s="34">
        <f>SUM(B46:B54)</f>
        <v>860215</v>
      </c>
      <c r="C55" s="35"/>
      <c r="D55" s="36"/>
      <c r="E55" s="37"/>
      <c r="F55" s="26"/>
      <c r="G55" s="34"/>
      <c r="H55" s="38"/>
      <c r="I55" s="38"/>
      <c r="J55" s="38"/>
    </row>
    <row r="56" spans="1:11">
      <c r="A56" s="36" t="s">
        <v>62</v>
      </c>
      <c r="B56" s="34">
        <f>B36+B55</f>
        <v>2321974.12</v>
      </c>
      <c r="C56" s="22"/>
      <c r="D56" s="22"/>
      <c r="E56" s="21"/>
      <c r="F56" s="21"/>
      <c r="G56" s="21"/>
      <c r="H56" s="21"/>
      <c r="I56" s="21"/>
      <c r="J56" s="21"/>
    </row>
    <row r="57" spans="1:11">
      <c r="A57" s="39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40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40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78" t="s">
        <v>20</v>
      </c>
      <c r="B60" s="78"/>
      <c r="C60" s="78"/>
      <c r="D60" s="78"/>
      <c r="E60" s="78"/>
      <c r="F60" s="78"/>
      <c r="G60" s="78"/>
      <c r="H60" s="78"/>
      <c r="I60" s="78"/>
      <c r="J60" s="78"/>
    </row>
    <row r="61" spans="1:11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1">
      <c r="A62" s="11" t="s">
        <v>92</v>
      </c>
      <c r="D62" s="11" t="s">
        <v>93</v>
      </c>
    </row>
    <row r="63" spans="1:11">
      <c r="A63" s="83" t="s">
        <v>63</v>
      </c>
      <c r="B63" s="83"/>
      <c r="D63" s="83" t="s">
        <v>64</v>
      </c>
      <c r="E63" s="83"/>
    </row>
    <row r="64" spans="1:11">
      <c r="A64" s="79" t="s">
        <v>65</v>
      </c>
      <c r="B64" s="79"/>
      <c r="D64" s="80" t="s">
        <v>21</v>
      </c>
      <c r="E64" s="80"/>
    </row>
  </sheetData>
  <sheetProtection formatCells="0" formatColumns="0" formatRows="0" insertColumns="0" insertRows="0" insertHyperlinks="0" deleteColumns="0" deleteRows="0" sort="0" autoFilter="0" pivotTables="0"/>
  <mergeCells count="21">
    <mergeCell ref="D43:D45"/>
    <mergeCell ref="E43:J43"/>
    <mergeCell ref="E44:G44"/>
    <mergeCell ref="H44:J44"/>
    <mergeCell ref="A60:J60"/>
    <mergeCell ref="A3:J3"/>
    <mergeCell ref="A61:J61"/>
    <mergeCell ref="A64:B64"/>
    <mergeCell ref="D64:E64"/>
    <mergeCell ref="A9:A11"/>
    <mergeCell ref="B9:B11"/>
    <mergeCell ref="C9:C11"/>
    <mergeCell ref="D9:D11"/>
    <mergeCell ref="E9:J9"/>
    <mergeCell ref="E10:G10"/>
    <mergeCell ref="H10:J10"/>
    <mergeCell ref="A63:B63"/>
    <mergeCell ref="D63:E63"/>
    <mergeCell ref="A43:A45"/>
    <mergeCell ref="B43:B45"/>
    <mergeCell ref="C43:C45"/>
  </mergeCells>
  <pageMargins left="0.70866141732283505" right="0.70866141732283505" top="0.54803149606299195" bottom="0.74803149606299202" header="0.31496062992126" footer="0.31496062992126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14" sqref="E14"/>
    </sheetView>
  </sheetViews>
  <sheetFormatPr defaultRowHeight="15"/>
  <sheetData>
    <row r="1" spans="1:1" ht="23.45" customHeight="1">
      <c r="A1" s="2" t="s">
        <v>22</v>
      </c>
    </row>
    <row r="3" spans="1:1">
      <c r="A3" t="s">
        <v>23</v>
      </c>
    </row>
    <row r="5" spans="1:1">
      <c r="A5" t="s">
        <v>24</v>
      </c>
    </row>
    <row r="6" spans="1:1">
      <c r="A6" s="1" t="s">
        <v>25</v>
      </c>
    </row>
    <row r="9" spans="1:1">
      <c r="A9" t="s">
        <v>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12 - UCA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MB-Office</cp:lastModifiedBy>
  <cp:lastPrinted>2024-02-21T06:38:20Z</cp:lastPrinted>
  <dcterms:created xsi:type="dcterms:W3CDTF">2015-06-05T18:17:20Z</dcterms:created>
  <dcterms:modified xsi:type="dcterms:W3CDTF">2024-02-21T06:43:14Z</dcterms:modified>
  <cp:category/>
</cp:coreProperties>
</file>