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6945" activeTab="3"/>
  </bookViews>
  <sheets>
    <sheet name="FORM 10a - CW" sheetId="1" r:id="rId1"/>
    <sheet name="FDPP LICENSE" sheetId="2" state="veryHidden" r:id="rId2"/>
    <sheet name="FORM 10b - GS" sheetId="3" r:id="rId3"/>
    <sheet name="FORM 10c - CS" sheetId="4" r:id="rId4"/>
  </sheets>
  <definedNames>
    <definedName name="_xlnm.Print_Area" localSheetId="0">'FORM 10a - CW'!$A$1:$J$29</definedName>
    <definedName name="_xlnm.Print_Area" localSheetId="2">'FORM 10b - GS'!$A$1:$H$29</definedName>
    <definedName name="_xlnm.Print_Area" localSheetId="3">'FORM 10c - CS'!$A$1:$K$35</definedName>
  </definedNames>
  <calcPr calcId="124519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<sst xmlns="http://schemas.openxmlformats.org/spreadsheetml/2006/main" count="220" uniqueCount="137">
  <si>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</si>
  <si>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</si>
  <si>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</si>
  <si>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CIVIL WORKS BID-OUT</t>
  </si>
  <si>
    <t>REGION:</t>
  </si>
  <si>
    <t>CALENDAR YEAR:</t>
  </si>
  <si>
    <t>PROVINCE:</t>
  </si>
  <si>
    <t>CAGAYAN</t>
  </si>
  <si>
    <t>QUARTER:</t>
  </si>
  <si>
    <t>CITY/MUNICIPALITY:</t>
  </si>
  <si>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</si>
  <si>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</si>
  <si>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</si>
  <si>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</si>
  <si>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</si>
  <si>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</si>
  <si>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</si>
  <si>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</si>
  <si>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</si>
  <si>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</t>
  </si>
  <si>
    <t>CONSTRUCTION OF EVACUATION CENTER PHASE I</t>
  </si>
  <si>
    <t>P1,995,000.00</t>
  </si>
  <si>
    <t>Sidiran, Sto. Nino, Cagayan</t>
  </si>
  <si>
    <t>KEA CONSTRUCTION</t>
  </si>
  <si>
    <t>Tuguegarao City, Cagayan</t>
  </si>
  <si>
    <t>P1,983,376.94</t>
  </si>
  <si>
    <t>January 16, 2023</t>
  </si>
  <si>
    <t>150 days</t>
  </si>
  <si>
    <t>REHABILITATION OF FARM TO MARKET ROAD</t>
  </si>
  <si>
    <r>
      <rPr>
        <strike/>
        <sz val="11"/>
        <color rgb="FF000000"/>
        <rFont val="Cambria"/>
        <charset val="134"/>
        <scheme val="major"/>
      </rPr>
      <t>P</t>
    </r>
    <r>
      <rPr>
        <sz val="11"/>
        <color rgb="FF000000"/>
        <rFont val="Cambria"/>
        <charset val="134"/>
        <scheme val="major"/>
      </rPr>
      <t>2,000,000.00</t>
    </r>
  </si>
  <si>
    <t>Mapitac, Sto. Nino, Cagayan</t>
  </si>
  <si>
    <r>
      <rPr>
        <strike/>
        <sz val="11"/>
        <color rgb="FF000000"/>
        <rFont val="Cambria"/>
        <charset val="134"/>
        <scheme val="major"/>
      </rPr>
      <t>P</t>
    </r>
    <r>
      <rPr>
        <sz val="11"/>
        <color rgb="FF000000"/>
        <rFont val="Cambria"/>
        <charset val="134"/>
        <scheme val="major"/>
      </rPr>
      <t>1,981,940.11</t>
    </r>
  </si>
  <si>
    <t>February 28, 2023</t>
  </si>
  <si>
    <t>60 days</t>
  </si>
  <si>
    <t>INSTALLATION OF FIFTEEN (15) UNITS SOLAR STREETLIGHTS</t>
  </si>
  <si>
    <r>
      <rPr>
        <strike/>
        <sz val="11"/>
        <color rgb="FF000000"/>
        <rFont val="Cambria"/>
        <charset val="134"/>
        <scheme val="major"/>
      </rPr>
      <t>P</t>
    </r>
    <r>
      <rPr>
        <sz val="11"/>
        <color rgb="FF000000"/>
        <rFont val="Cambria"/>
        <charset val="134"/>
        <scheme val="major"/>
      </rPr>
      <t>499,998.42</t>
    </r>
  </si>
  <si>
    <t>Sto. Nino, Cagayan</t>
  </si>
  <si>
    <t>JUA ELECTRICAL SERVICES</t>
  </si>
  <si>
    <r>
      <rPr>
        <strike/>
        <sz val="11"/>
        <color rgb="FF000000"/>
        <rFont val="Cambria"/>
        <charset val="134"/>
        <scheme val="major"/>
      </rPr>
      <t>P</t>
    </r>
    <r>
      <rPr>
        <sz val="11"/>
        <color rgb="FF000000"/>
        <rFont val="Cambria"/>
        <charset val="134"/>
        <scheme val="major"/>
      </rPr>
      <t>498,500.00</t>
    </r>
  </si>
  <si>
    <t>20 days</t>
  </si>
  <si>
    <t>PROPOSED EVACUATION CENTER</t>
  </si>
  <si>
    <r>
      <rPr>
        <strike/>
        <sz val="11"/>
        <color rgb="FF000000"/>
        <rFont val="Cambria"/>
        <charset val="134"/>
        <scheme val="major"/>
      </rPr>
      <t>P</t>
    </r>
    <r>
      <rPr>
        <sz val="11"/>
        <color rgb="FF000000"/>
        <rFont val="Cambria"/>
        <charset val="134"/>
        <scheme val="major"/>
      </rPr>
      <t>4,111,646.51</t>
    </r>
  </si>
  <si>
    <t>P4,103,006.15</t>
  </si>
  <si>
    <t>March 8, 2023</t>
  </si>
  <si>
    <t>120 days</t>
  </si>
  <si>
    <t>CONSTRUCTION OF PERIMETER FENCE OF WATER SOURCES/PUMPING STATION</t>
  </si>
  <si>
    <t>P1,494,860,17</t>
  </si>
  <si>
    <t>Lattac &amp; Lubo, Sto. Nino, Cagayan</t>
  </si>
  <si>
    <t>P1,491,822.54</t>
  </si>
  <si>
    <t>CONSTRUCTION OF ENTRANCE &amp; EXIT GATES OF THE NEW PUBLIC MARKET</t>
  </si>
  <si>
    <t>P797,026.25</t>
  </si>
  <si>
    <t>P791,591.08</t>
  </si>
  <si>
    <t>75 days</t>
  </si>
  <si>
    <t xml:space="preserve">CONSTRUCTION OF VEHICLE ENTRANCE &amp; EXIT GATES </t>
  </si>
  <si>
    <t>P275,339.70</t>
  </si>
  <si>
    <t>P272,329.82</t>
  </si>
  <si>
    <t>March 23, 2023</t>
  </si>
  <si>
    <t>30 days</t>
  </si>
  <si>
    <t>INSTALLATION OF TRANSFORMERS &amp; METERING FOR WATERSYSTEM &amp; SANITARY LANDFILL FACILITIES</t>
  </si>
  <si>
    <t>P291,597.59</t>
  </si>
  <si>
    <t>Masical, Sto. Nino, Cagayan</t>
  </si>
  <si>
    <t>P285,168.20</t>
  </si>
  <si>
    <t>March 27, 2023</t>
  </si>
  <si>
    <t>15 days</t>
  </si>
  <si>
    <t>CONSTRUCTION OF COVERED COURT PHASE III</t>
  </si>
  <si>
    <t>P1,000,000.00</t>
  </si>
  <si>
    <t>San Manuel, Sto. Nino, Cagayan</t>
  </si>
  <si>
    <t>P999,850.68</t>
  </si>
  <si>
    <t>March 30, 2023</t>
  </si>
  <si>
    <t>45 days</t>
  </si>
  <si>
    <t>CONSTRUCTION OF COVERED COURT PHASE I</t>
  </si>
  <si>
    <t>Virginia, Sto. Nino, Cagayan</t>
  </si>
  <si>
    <t>P995,268.75</t>
  </si>
  <si>
    <t>We hereby certify that we have reviewed the contents and hereby attest to
the veracity and correctness of the data or information contained in this
document.</t>
  </si>
  <si>
    <t>MARY ANN C. LAZO</t>
  </si>
  <si>
    <t>AVELINO A. DELA CRUZ</t>
  </si>
  <si>
    <t xml:space="preserve">BAC Secretariat Head </t>
  </si>
  <si>
    <t>BAC Chairperson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</si>
  <si>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</si>
  <si>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</si>
  <si>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</si>
  <si>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</si>
  <si>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</si>
  <si>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FDP Form 10b - Bid Results on Goods and Services</t>
  </si>
  <si>
    <t>GOODS AND SERVICES BID-OUT</t>
  </si>
  <si>
    <t>Reference 
No.</t>
  </si>
  <si>
    <t>Item Description</t>
  </si>
  <si>
    <t>Approved Budget for 
Contract</t>
  </si>
  <si>
    <t>Name and Address Of 
Bidder</t>
  </si>
  <si>
    <t>Date of Bidding</t>
  </si>
  <si>
    <t>PROCUREMENT OF SUPPLIES AND MATERIALS FOR THE CONSTRUCTION OF THIRTY (30) UNITS TOMB</t>
  </si>
  <si>
    <r>
      <t>P</t>
    </r>
    <r>
      <rPr>
        <sz val="11"/>
        <color rgb="FF000000"/>
        <rFont val="Calibri"/>
        <charset val="134"/>
      </rPr>
      <t>213,500.00</t>
    </r>
  </si>
  <si>
    <t>JTC CONSTRUCTION SUPPLY &amp; SERVICES</t>
  </si>
  <si>
    <t>P211,750.00</t>
  </si>
  <si>
    <t>PROCUREMENT OF DRUGS AND MEDICINES</t>
  </si>
  <si>
    <r>
      <t>P</t>
    </r>
    <r>
      <rPr>
        <sz val="11"/>
        <color rgb="FF000000"/>
        <rFont val="Calibri"/>
        <charset val="134"/>
      </rPr>
      <t>600,000.00</t>
    </r>
  </si>
  <si>
    <t>RMELGAREJO PHARMA &amp; MEDICAL SUPPLIES TRADING</t>
  </si>
  <si>
    <t>P599,275.00</t>
  </si>
  <si>
    <t>PROCUREMENT OF TWO (2) UNITS RESCUE VEHICLES</t>
  </si>
  <si>
    <t>P2,500,000.00</t>
  </si>
  <si>
    <t>TOYOTA TUGUEGARAO CITY</t>
  </si>
  <si>
    <t>P2,194,420.00</t>
  </si>
  <si>
    <t>P1,400,000.00</t>
  </si>
  <si>
    <t>P1,398,470.00</t>
  </si>
  <si>
    <t xml:space="preserve">PROCUREMENT OF MEDICAL &amp; LABORATORY </t>
  </si>
  <si>
    <t>P999,990.00</t>
  </si>
  <si>
    <t>P999,197.00</t>
  </si>
  <si>
    <t>March 29, 2023</t>
  </si>
  <si>
    <t>PROCUREMENT OF AGRICULTURAL FERTILIZERS</t>
  </si>
  <si>
    <t>P241,000.00</t>
  </si>
  <si>
    <t>2M AGRO INDUSTRIAL VENTURES</t>
  </si>
  <si>
    <t>San Mateo, Isabela</t>
  </si>
  <si>
    <t>P231,000.00</t>
  </si>
  <si>
    <t>PROCUREMENT OF HYBRID CORN SEEDS</t>
  </si>
  <si>
    <t>P250,000.00</t>
  </si>
  <si>
    <t>RIGHT AGRI DEV., INC.</t>
  </si>
  <si>
    <t>Ramon, Isabela</t>
  </si>
  <si>
    <t>P247,600.00</t>
  </si>
  <si>
    <t>PROCUREMENT OF AGRICULTURAL EQUIPMENT</t>
  </si>
  <si>
    <t>P378,250.00</t>
  </si>
  <si>
    <t>P375,000.00</t>
  </si>
  <si>
    <t>FDP Form 10c - Bid Results on Consulting Services</t>
  </si>
  <si>
    <t>CONSULTING SERVICES BID-OUT</t>
  </si>
  <si>
    <t>Reference
No.</t>
  </si>
  <si>
    <t>Approved Budget
for Contract</t>
  </si>
  <si>
    <t>Contract
Duration</t>
  </si>
  <si>
    <t>CERTIFICATION:</t>
  </si>
  <si>
    <t xml:space="preserve">        This is to certify that there is no bidded Consultancy services project during the 1st Quarter of CY 2023.</t>
  </si>
  <si>
    <t>We hereby certify that we have reviewed the contents and hereby attest to the veracity and correctness of the  data or information contained in this document.</t>
  </si>
  <si>
    <t>REGION II - CAGAYAN VALLEY</t>
  </si>
  <si>
    <t>SANTO NIÑO (FAIRE)</t>
  </si>
  <si>
    <t xml:space="preserve">                                  </t>
  </si>
  <si>
    <t>Original Signed</t>
  </si>
  <si>
    <t xml:space="preserve">       Original Signed</t>
  </si>
  <si>
    <t xml:space="preserve">                                       Original Signed</t>
  </si>
  <si>
    <t xml:space="preserve">                    Original Signed</t>
  </si>
  <si>
    <t xml:space="preserve">                  Original Signed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</si>
</sst>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mbria"/>
      <charset val="134"/>
      <scheme val="major"/>
    </font>
    <font>
      <i/>
      <sz val="11"/>
      <color rgb="FF000000"/>
      <name val="Calibri"/>
      <charset val="134"/>
    </font>
    <font>
      <sz val="9"/>
      <color rgb="FF000000"/>
      <name val="Calibri"/>
      <charset val="134"/>
    </font>
    <font>
      <b/>
      <sz val="16"/>
      <color rgb="FF000000"/>
      <name val="Calibri"/>
      <charset val="134"/>
    </font>
    <font>
      <strike/>
      <sz val="11"/>
      <color rgb="FF000000"/>
      <name val="Calibri"/>
      <charset val="134"/>
    </font>
    <font>
      <b/>
      <sz val="18"/>
      <color rgb="FFFF0000"/>
      <name val="Calibri"/>
      <charset val="134"/>
    </font>
    <font>
      <sz val="11"/>
      <color rgb="FF000000"/>
      <name val="Cambria"/>
      <charset val="134"/>
    </font>
    <font>
      <sz val="11"/>
      <color rgb="FF000000"/>
      <name val="Cambria"/>
      <charset val="134"/>
      <scheme val="major"/>
    </font>
    <font>
      <strike/>
      <sz val="11"/>
      <color rgb="FF000000"/>
      <name val="Cambria"/>
      <charset val="13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5" xfId="0" applyFill="1" applyBorder="1"/>
    <xf numFmtId="0" fontId="6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9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5" fontId="8" fillId="0" borderId="1" xfId="0" quotePrefix="1" applyNumberFormat="1" applyFont="1" applyFill="1" applyBorder="1" applyAlignment="1">
      <alignment horizontal="center" vertical="center"/>
    </xf>
    <xf numFmtId="15" fontId="9" fillId="0" borderId="1" xfId="0" quotePrefix="1" applyNumberFormat="1" applyFont="1" applyFill="1" applyBorder="1" applyAlignment="1">
      <alignment vertical="top"/>
    </xf>
    <xf numFmtId="0" fontId="9" fillId="0" borderId="1" xfId="0" quotePrefix="1" applyFont="1" applyFill="1" applyBorder="1"/>
    <xf numFmtId="15" fontId="9" fillId="0" borderId="1" xfId="0" quotePrefix="1" applyNumberFormat="1" applyFont="1" applyFill="1" applyBorder="1"/>
    <xf numFmtId="15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Fill="1" applyBorder="1"/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opLeftCell="A18" workbookViewId="0">
      <selection activeCell="F35" sqref="F35"/>
    </sheetView>
  </sheetViews>
  <sheetFormatPr defaultColWidth="9" defaultRowHeight="15"/>
  <cols>
    <col min="1" max="1" width="4.42578125" customWidth="1"/>
    <col min="2" max="2" width="13.5703125" customWidth="1"/>
    <col min="3" max="3" width="33.85546875" customWidth="1"/>
    <col min="4" max="4" width="18.7109375" customWidth="1"/>
    <col min="5" max="5" width="24.7109375" customWidth="1"/>
    <col min="6" max="6" width="24.42578125" customWidth="1"/>
    <col min="7" max="7" width="24.140625" customWidth="1"/>
    <col min="8" max="8" width="13.5703125" customWidth="1"/>
    <col min="9" max="9" width="17.140625" customWidth="1"/>
    <col min="10" max="10" width="9.140625" customWidth="1"/>
  </cols>
  <sheetData>
    <row r="1" spans="1:10">
      <c r="A1" s="11" t="s">
        <v>0</v>
      </c>
    </row>
    <row r="2" spans="1:10">
      <c r="A2" s="11" t="s">
        <v>1</v>
      </c>
    </row>
    <row r="3" spans="1:10">
      <c r="A3" s="11" t="s">
        <v>2</v>
      </c>
    </row>
    <row r="4" spans="1:10" ht="12" customHeight="1"/>
    <row r="5" spans="1:10" ht="2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2" customHeight="1"/>
    <row r="7" spans="1:10">
      <c r="A7" s="1" t="s">
        <v>4</v>
      </c>
      <c r="C7" t="s">
        <v>129</v>
      </c>
      <c r="D7" s="1" t="s">
        <v>5</v>
      </c>
      <c r="E7">
        <v>2023</v>
      </c>
    </row>
    <row r="8" spans="1:10">
      <c r="A8" s="1" t="s">
        <v>6</v>
      </c>
      <c r="C8" t="s">
        <v>7</v>
      </c>
      <c r="D8" s="1" t="s">
        <v>8</v>
      </c>
      <c r="E8">
        <v>1</v>
      </c>
    </row>
    <row r="9" spans="1:10">
      <c r="A9" s="1" t="s">
        <v>9</v>
      </c>
      <c r="C9" t="s">
        <v>130</v>
      </c>
    </row>
    <row r="11" spans="1:10" ht="28.9" customHeight="1">
      <c r="A11" s="3" t="s">
        <v>10</v>
      </c>
      <c r="B11" s="3" t="s">
        <v>11</v>
      </c>
      <c r="C11" s="3" t="s">
        <v>12</v>
      </c>
      <c r="D11" s="4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  <c r="J11" s="4" t="s">
        <v>19</v>
      </c>
    </row>
    <row r="12" spans="1:10" ht="28.9" customHeight="1">
      <c r="A12" s="22">
        <v>1</v>
      </c>
      <c r="B12" s="23">
        <v>9379584</v>
      </c>
      <c r="C12" s="24" t="s">
        <v>20</v>
      </c>
      <c r="D12" s="24" t="s">
        <v>21</v>
      </c>
      <c r="E12" s="25" t="s">
        <v>22</v>
      </c>
      <c r="F12" s="26" t="s">
        <v>23</v>
      </c>
      <c r="G12" s="26" t="s">
        <v>24</v>
      </c>
      <c r="H12" s="26" t="s">
        <v>25</v>
      </c>
      <c r="I12" s="35" t="s">
        <v>26</v>
      </c>
      <c r="J12" s="34" t="s">
        <v>27</v>
      </c>
    </row>
    <row r="13" spans="1:10" ht="28.5">
      <c r="A13" s="27">
        <f>A12+1</f>
        <v>2</v>
      </c>
      <c r="B13" s="27">
        <v>9452943</v>
      </c>
      <c r="C13" s="28" t="s">
        <v>28</v>
      </c>
      <c r="D13" s="29" t="s">
        <v>29</v>
      </c>
      <c r="E13" s="27" t="s">
        <v>30</v>
      </c>
      <c r="F13" s="27" t="s">
        <v>23</v>
      </c>
      <c r="G13" s="27" t="s">
        <v>24</v>
      </c>
      <c r="H13" s="29" t="s">
        <v>31</v>
      </c>
      <c r="I13" s="36" t="s">
        <v>32</v>
      </c>
      <c r="J13" s="27" t="s">
        <v>33</v>
      </c>
    </row>
    <row r="14" spans="1:10" ht="29.25">
      <c r="A14" s="27">
        <f t="shared" ref="A14:A21" si="0">A13+1</f>
        <v>3</v>
      </c>
      <c r="B14" s="30">
        <v>9461112</v>
      </c>
      <c r="C14" s="31" t="s">
        <v>34</v>
      </c>
      <c r="D14" s="32" t="s">
        <v>35</v>
      </c>
      <c r="E14" s="30" t="s">
        <v>36</v>
      </c>
      <c r="F14" s="30" t="s">
        <v>37</v>
      </c>
      <c r="G14" s="30" t="s">
        <v>24</v>
      </c>
      <c r="H14" s="32" t="s">
        <v>38</v>
      </c>
      <c r="I14" s="37" t="s">
        <v>32</v>
      </c>
      <c r="J14" s="30" t="s">
        <v>39</v>
      </c>
    </row>
    <row r="15" spans="1:10">
      <c r="A15" s="27">
        <f t="shared" si="0"/>
        <v>4</v>
      </c>
      <c r="B15" s="30">
        <v>9484961</v>
      </c>
      <c r="C15" s="31" t="s">
        <v>40</v>
      </c>
      <c r="D15" s="32" t="s">
        <v>41</v>
      </c>
      <c r="E15" s="30" t="s">
        <v>36</v>
      </c>
      <c r="F15" s="30" t="s">
        <v>23</v>
      </c>
      <c r="G15" s="30" t="s">
        <v>24</v>
      </c>
      <c r="H15" s="30" t="s">
        <v>42</v>
      </c>
      <c r="I15" s="38" t="s">
        <v>43</v>
      </c>
      <c r="J15" s="30" t="s">
        <v>44</v>
      </c>
    </row>
    <row r="16" spans="1:10" ht="43.5">
      <c r="A16" s="27">
        <f t="shared" si="0"/>
        <v>5</v>
      </c>
      <c r="B16" s="30">
        <v>9485197</v>
      </c>
      <c r="C16" s="31" t="s">
        <v>45</v>
      </c>
      <c r="D16" s="30" t="s">
        <v>46</v>
      </c>
      <c r="E16" s="31" t="s">
        <v>47</v>
      </c>
      <c r="F16" s="30" t="s">
        <v>23</v>
      </c>
      <c r="G16" s="30" t="s">
        <v>24</v>
      </c>
      <c r="H16" s="30" t="s">
        <v>48</v>
      </c>
      <c r="I16" s="38" t="s">
        <v>43</v>
      </c>
      <c r="J16" s="30" t="s">
        <v>27</v>
      </c>
    </row>
    <row r="17" spans="1:10" ht="43.5">
      <c r="A17" s="27">
        <f t="shared" si="0"/>
        <v>6</v>
      </c>
      <c r="B17" s="30">
        <v>9485532</v>
      </c>
      <c r="C17" s="31" t="s">
        <v>49</v>
      </c>
      <c r="D17" s="30" t="s">
        <v>50</v>
      </c>
      <c r="E17" s="30" t="s">
        <v>36</v>
      </c>
      <c r="F17" s="30" t="s">
        <v>23</v>
      </c>
      <c r="G17" s="30" t="s">
        <v>24</v>
      </c>
      <c r="H17" s="30" t="s">
        <v>51</v>
      </c>
      <c r="I17" s="38" t="s">
        <v>43</v>
      </c>
      <c r="J17" s="30" t="s">
        <v>52</v>
      </c>
    </row>
    <row r="18" spans="1:10" ht="29.25">
      <c r="A18" s="27">
        <f t="shared" si="0"/>
        <v>7</v>
      </c>
      <c r="B18" s="30">
        <v>9504777</v>
      </c>
      <c r="C18" s="31" t="s">
        <v>53</v>
      </c>
      <c r="D18" s="30" t="s">
        <v>54</v>
      </c>
      <c r="E18" s="30" t="s">
        <v>36</v>
      </c>
      <c r="F18" s="30" t="s">
        <v>23</v>
      </c>
      <c r="G18" s="30" t="s">
        <v>24</v>
      </c>
      <c r="H18" s="30" t="s">
        <v>55</v>
      </c>
      <c r="I18" s="37" t="s">
        <v>56</v>
      </c>
      <c r="J18" s="30" t="s">
        <v>57</v>
      </c>
    </row>
    <row r="19" spans="1:10" ht="57.75">
      <c r="A19" s="27">
        <f t="shared" si="0"/>
        <v>8</v>
      </c>
      <c r="B19" s="30">
        <v>9540024</v>
      </c>
      <c r="C19" s="31" t="s">
        <v>58</v>
      </c>
      <c r="D19" s="30" t="s">
        <v>59</v>
      </c>
      <c r="E19" s="30" t="s">
        <v>60</v>
      </c>
      <c r="F19" s="30" t="s">
        <v>37</v>
      </c>
      <c r="G19" s="30" t="s">
        <v>24</v>
      </c>
      <c r="H19" s="30" t="s">
        <v>61</v>
      </c>
      <c r="I19" s="37" t="s">
        <v>62</v>
      </c>
      <c r="J19" s="30" t="s">
        <v>63</v>
      </c>
    </row>
    <row r="20" spans="1:10" ht="29.25">
      <c r="A20" s="27">
        <f t="shared" si="0"/>
        <v>9</v>
      </c>
      <c r="B20" s="30">
        <v>9554755</v>
      </c>
      <c r="C20" s="31" t="s">
        <v>64</v>
      </c>
      <c r="D20" s="30" t="s">
        <v>65</v>
      </c>
      <c r="E20" s="33" t="s">
        <v>66</v>
      </c>
      <c r="F20" s="31" t="s">
        <v>23</v>
      </c>
      <c r="G20" s="30" t="s">
        <v>24</v>
      </c>
      <c r="H20" s="30" t="s">
        <v>67</v>
      </c>
      <c r="I20" s="37" t="s">
        <v>68</v>
      </c>
      <c r="J20" s="30" t="s">
        <v>69</v>
      </c>
    </row>
    <row r="21" spans="1:10" ht="29.25">
      <c r="A21" s="27">
        <f t="shared" si="0"/>
        <v>10</v>
      </c>
      <c r="B21" s="30">
        <v>9554899</v>
      </c>
      <c r="C21" s="31" t="s">
        <v>70</v>
      </c>
      <c r="D21" s="30" t="s">
        <v>65</v>
      </c>
      <c r="E21" s="33" t="s">
        <v>71</v>
      </c>
      <c r="F21" s="30" t="s">
        <v>23</v>
      </c>
      <c r="G21" s="30" t="s">
        <v>24</v>
      </c>
      <c r="H21" s="30" t="s">
        <v>72</v>
      </c>
      <c r="I21" s="37" t="s">
        <v>68</v>
      </c>
      <c r="J21" s="30" t="s">
        <v>69</v>
      </c>
    </row>
    <row r="22" spans="1:10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" customHeight="1"/>
    <row r="24" spans="1:10">
      <c r="A24" t="s">
        <v>73</v>
      </c>
    </row>
    <row r="26" spans="1:10">
      <c r="B26" t="s">
        <v>131</v>
      </c>
      <c r="C26" t="s">
        <v>133</v>
      </c>
      <c r="F26" t="s">
        <v>134</v>
      </c>
    </row>
    <row r="27" spans="1:10">
      <c r="B27" s="43" t="s">
        <v>74</v>
      </c>
      <c r="C27" s="43"/>
      <c r="F27" s="43" t="s">
        <v>75</v>
      </c>
      <c r="G27" s="43"/>
    </row>
    <row r="28" spans="1:10">
      <c r="B28" s="44" t="s">
        <v>76</v>
      </c>
      <c r="C28" s="44"/>
      <c r="F28" s="45" t="s">
        <v>77</v>
      </c>
      <c r="G28" s="45"/>
    </row>
    <row r="30" spans="1:10">
      <c r="E30" s="1"/>
    </row>
  </sheetData>
  <sheetProtection formatCells="0" formatColumns="0" formatRows="0" insertColumns="0" insertRows="0" insertHyperlinks="0" deleteColumns="0" deleteRows="0" sort="0" autoFilter="0" pivotTables="0"/>
  <mergeCells count="5">
    <mergeCell ref="A5:J5"/>
    <mergeCell ref="B27:C27"/>
    <mergeCell ref="F27:G27"/>
    <mergeCell ref="B28:C28"/>
    <mergeCell ref="F28:G28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F24" sqref="F24:G24"/>
    </sheetView>
  </sheetViews>
  <sheetFormatPr defaultColWidth="9" defaultRowHeight="15"/>
  <sheetData>
    <row r="1" spans="1:1" ht="23.45" customHeight="1">
      <c r="A1" s="21" t="s">
        <v>78</v>
      </c>
    </row>
    <row r="3" spans="1:1">
      <c r="A3" t="s">
        <v>79</v>
      </c>
    </row>
    <row r="5" spans="1:1">
      <c r="A5" t="s">
        <v>80</v>
      </c>
    </row>
    <row r="6" spans="1:1">
      <c r="A6" s="1" t="s">
        <v>81</v>
      </c>
    </row>
    <row r="9" spans="1:1">
      <c r="A9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opLeftCell="A19" workbookViewId="0">
      <selection activeCell="E31" sqref="E31"/>
    </sheetView>
  </sheetViews>
  <sheetFormatPr defaultColWidth="9" defaultRowHeight="15"/>
  <cols>
    <col min="1" max="1" width="12.28515625" customWidth="1"/>
    <col min="2" max="2" width="7.5703125" customWidth="1"/>
    <col min="3" max="3" width="33.42578125" customWidth="1"/>
    <col min="4" max="4" width="18.42578125" customWidth="1"/>
    <col min="5" max="5" width="32.5703125" customWidth="1"/>
    <col min="6" max="6" width="26.140625" customWidth="1"/>
    <col min="7" max="7" width="12.5703125" customWidth="1"/>
    <col min="8" max="8" width="14" customWidth="1"/>
  </cols>
  <sheetData>
    <row r="1" spans="1:8">
      <c r="A1" s="11" t="s">
        <v>83</v>
      </c>
    </row>
    <row r="2" spans="1:8">
      <c r="A2" s="11" t="s">
        <v>1</v>
      </c>
    </row>
    <row r="3" spans="1:8">
      <c r="A3" s="11" t="s">
        <v>2</v>
      </c>
    </row>
    <row r="5" spans="1:8" ht="21">
      <c r="A5" s="42" t="s">
        <v>84</v>
      </c>
      <c r="B5" s="42"/>
      <c r="C5" s="42"/>
      <c r="D5" s="42"/>
      <c r="E5" s="42"/>
      <c r="F5" s="42"/>
      <c r="G5" s="42"/>
      <c r="H5" s="42"/>
    </row>
    <row r="7" spans="1:8">
      <c r="A7" s="1" t="s">
        <v>4</v>
      </c>
      <c r="C7" t="s">
        <v>129</v>
      </c>
      <c r="E7" s="1" t="s">
        <v>5</v>
      </c>
      <c r="F7" s="2">
        <v>2023</v>
      </c>
    </row>
    <row r="8" spans="1:8">
      <c r="A8" s="1" t="s">
        <v>6</v>
      </c>
      <c r="C8" t="s">
        <v>7</v>
      </c>
      <c r="E8" s="1" t="s">
        <v>8</v>
      </c>
      <c r="F8" s="2">
        <v>1</v>
      </c>
    </row>
    <row r="9" spans="1:8">
      <c r="A9" s="1" t="s">
        <v>9</v>
      </c>
      <c r="C9" t="s">
        <v>130</v>
      </c>
    </row>
    <row r="11" spans="1:8" ht="28.9" customHeight="1">
      <c r="A11" s="3" t="s">
        <v>85</v>
      </c>
      <c r="B11" s="46" t="s">
        <v>86</v>
      </c>
      <c r="C11" s="47"/>
      <c r="D11" s="4" t="s">
        <v>87</v>
      </c>
      <c r="E11" s="3" t="s">
        <v>15</v>
      </c>
      <c r="F11" s="4" t="s">
        <v>88</v>
      </c>
      <c r="G11" s="3" t="s">
        <v>17</v>
      </c>
      <c r="H11" s="3" t="s">
        <v>89</v>
      </c>
    </row>
    <row r="12" spans="1:8" ht="43.5" customHeight="1">
      <c r="A12" s="12">
        <v>9379583</v>
      </c>
      <c r="B12" s="48" t="s">
        <v>90</v>
      </c>
      <c r="C12" s="49"/>
      <c r="D12" s="13" t="s">
        <v>91</v>
      </c>
      <c r="E12" s="14" t="s">
        <v>92</v>
      </c>
      <c r="F12" s="14" t="s">
        <v>24</v>
      </c>
      <c r="G12" s="15" t="s">
        <v>93</v>
      </c>
      <c r="H12" s="39" t="s">
        <v>26</v>
      </c>
    </row>
    <row r="13" spans="1:8" ht="30">
      <c r="A13" s="5">
        <v>9488761</v>
      </c>
      <c r="B13" s="16" t="s">
        <v>94</v>
      </c>
      <c r="C13" s="17"/>
      <c r="D13" s="18" t="s">
        <v>95</v>
      </c>
      <c r="E13" s="19" t="s">
        <v>96</v>
      </c>
      <c r="F13" s="5" t="s">
        <v>24</v>
      </c>
      <c r="G13" s="5" t="s">
        <v>97</v>
      </c>
      <c r="H13" s="40" t="s">
        <v>43</v>
      </c>
    </row>
    <row r="14" spans="1:8" ht="29.25" customHeight="1">
      <c r="A14" s="5">
        <v>9531276</v>
      </c>
      <c r="B14" s="50" t="s">
        <v>98</v>
      </c>
      <c r="C14" s="51"/>
      <c r="D14" s="5" t="s">
        <v>99</v>
      </c>
      <c r="E14" s="5" t="s">
        <v>100</v>
      </c>
      <c r="F14" s="5" t="s">
        <v>24</v>
      </c>
      <c r="G14" s="5" t="s">
        <v>101</v>
      </c>
      <c r="H14" s="40" t="s">
        <v>56</v>
      </c>
    </row>
    <row r="15" spans="1:8" ht="30">
      <c r="A15" s="5">
        <v>9540933</v>
      </c>
      <c r="B15" s="16" t="s">
        <v>94</v>
      </c>
      <c r="C15" s="17"/>
      <c r="D15" s="5" t="s">
        <v>102</v>
      </c>
      <c r="E15" s="20" t="s">
        <v>96</v>
      </c>
      <c r="F15" s="5" t="s">
        <v>24</v>
      </c>
      <c r="G15" s="5" t="s">
        <v>103</v>
      </c>
      <c r="H15" s="40" t="s">
        <v>62</v>
      </c>
    </row>
    <row r="16" spans="1:8" ht="30">
      <c r="A16" s="5">
        <v>9551328</v>
      </c>
      <c r="B16" s="16" t="s">
        <v>104</v>
      </c>
      <c r="C16" s="17"/>
      <c r="D16" s="5" t="s">
        <v>105</v>
      </c>
      <c r="E16" s="19" t="s">
        <v>96</v>
      </c>
      <c r="F16" s="5" t="s">
        <v>24</v>
      </c>
      <c r="G16" s="5" t="s">
        <v>106</v>
      </c>
      <c r="H16" s="40" t="s">
        <v>107</v>
      </c>
    </row>
    <row r="17" spans="1:8">
      <c r="A17" s="5">
        <v>9552314</v>
      </c>
      <c r="B17" s="16" t="s">
        <v>108</v>
      </c>
      <c r="C17" s="17"/>
      <c r="D17" s="5" t="s">
        <v>109</v>
      </c>
      <c r="E17" s="5" t="s">
        <v>110</v>
      </c>
      <c r="F17" s="5" t="s">
        <v>111</v>
      </c>
      <c r="G17" s="5" t="s">
        <v>112</v>
      </c>
      <c r="H17" s="40" t="s">
        <v>107</v>
      </c>
    </row>
    <row r="18" spans="1:8">
      <c r="A18" s="5">
        <v>9553140</v>
      </c>
      <c r="B18" s="16" t="s">
        <v>113</v>
      </c>
      <c r="C18" s="17"/>
      <c r="D18" s="5" t="s">
        <v>114</v>
      </c>
      <c r="E18" s="5" t="s">
        <v>115</v>
      </c>
      <c r="F18" s="5" t="s">
        <v>116</v>
      </c>
      <c r="G18" s="5" t="s">
        <v>117</v>
      </c>
      <c r="H18" s="40" t="s">
        <v>68</v>
      </c>
    </row>
    <row r="19" spans="1:8">
      <c r="A19" s="5">
        <v>9553227</v>
      </c>
      <c r="B19" s="16" t="s">
        <v>118</v>
      </c>
      <c r="C19" s="17"/>
      <c r="D19" s="5" t="s">
        <v>119</v>
      </c>
      <c r="E19" s="5" t="s">
        <v>110</v>
      </c>
      <c r="F19" s="5" t="s">
        <v>111</v>
      </c>
      <c r="G19" s="5" t="s">
        <v>120</v>
      </c>
      <c r="H19" s="40" t="s">
        <v>68</v>
      </c>
    </row>
    <row r="20" spans="1:8">
      <c r="A20" s="5"/>
      <c r="B20" s="16"/>
      <c r="C20" s="17"/>
      <c r="D20" s="5"/>
      <c r="E20" s="5"/>
      <c r="F20" s="5"/>
      <c r="G20" s="5"/>
      <c r="H20" s="5"/>
    </row>
    <row r="21" spans="1:8">
      <c r="A21" s="5"/>
      <c r="B21" s="16"/>
      <c r="C21" s="17"/>
      <c r="D21" s="5"/>
      <c r="E21" s="5"/>
      <c r="F21" s="5"/>
      <c r="G21" s="5"/>
      <c r="H21" s="5"/>
    </row>
    <row r="22" spans="1:8">
      <c r="A22" s="5"/>
      <c r="B22" s="16"/>
      <c r="C22" s="17"/>
      <c r="D22" s="5"/>
      <c r="E22" s="5"/>
      <c r="F22" s="5"/>
      <c r="G22" s="5"/>
      <c r="H22" s="5"/>
    </row>
    <row r="24" spans="1:8">
      <c r="A24" s="52" t="s">
        <v>73</v>
      </c>
      <c r="B24" s="52"/>
      <c r="C24" s="52"/>
      <c r="D24" s="52"/>
      <c r="E24" s="52"/>
      <c r="F24" s="52"/>
      <c r="G24" s="52"/>
      <c r="H24" s="52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t="s">
        <v>135</v>
      </c>
      <c r="F26" s="58" t="s">
        <v>132</v>
      </c>
    </row>
    <row r="27" spans="1:8">
      <c r="B27" s="7" t="s">
        <v>74</v>
      </c>
      <c r="C27" s="8"/>
      <c r="F27" s="7" t="s">
        <v>75</v>
      </c>
    </row>
    <row r="28" spans="1:8">
      <c r="B28" s="10" t="s">
        <v>76</v>
      </c>
      <c r="C28" s="10"/>
      <c r="F28" s="10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H5"/>
    <mergeCell ref="B11:C11"/>
    <mergeCell ref="B12:C12"/>
    <mergeCell ref="B14:C14"/>
    <mergeCell ref="A24:H24"/>
  </mergeCells>
  <pageMargins left="0.7" right="0.7" top="0.75" bottom="0.75" header="0.3" footer="0.3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23" workbookViewId="0">
      <selection activeCell="G37" sqref="G37"/>
    </sheetView>
  </sheetViews>
  <sheetFormatPr defaultColWidth="9" defaultRowHeight="15"/>
  <cols>
    <col min="1" max="1" width="19.140625" customWidth="1"/>
    <col min="2" max="2" width="18.140625" customWidth="1"/>
    <col min="3" max="3" width="19" customWidth="1"/>
    <col min="4" max="4" width="15.5703125" customWidth="1"/>
    <col min="5" max="5" width="28.7109375" customWidth="1"/>
    <col min="6" max="6" width="13.28515625" customWidth="1"/>
    <col min="7" max="7" width="16.140625" customWidth="1"/>
    <col min="8" max="8" width="10.42578125" customWidth="1"/>
    <col min="9" max="9" width="11.140625" customWidth="1"/>
    <col min="10" max="10" width="11.7109375" customWidth="1"/>
  </cols>
  <sheetData>
    <row r="1" spans="1:10">
      <c r="A1" t="s">
        <v>121</v>
      </c>
    </row>
    <row r="2" spans="1:10">
      <c r="A2" t="s">
        <v>1</v>
      </c>
    </row>
    <row r="3" spans="1:10">
      <c r="A3" t="s">
        <v>2</v>
      </c>
    </row>
    <row r="5" spans="1:10">
      <c r="E5" s="1" t="s">
        <v>122</v>
      </c>
    </row>
    <row r="7" spans="1:10">
      <c r="A7" s="1" t="s">
        <v>4</v>
      </c>
      <c r="B7" t="s">
        <v>129</v>
      </c>
      <c r="D7" s="1" t="s">
        <v>5</v>
      </c>
      <c r="E7" s="2">
        <v>2023</v>
      </c>
    </row>
    <row r="8" spans="1:10">
      <c r="A8" s="1" t="s">
        <v>6</v>
      </c>
      <c r="B8" t="s">
        <v>7</v>
      </c>
      <c r="D8" s="1" t="s">
        <v>8</v>
      </c>
      <c r="E8" s="2">
        <v>1</v>
      </c>
    </row>
    <row r="9" spans="1:10">
      <c r="A9" s="1" t="s">
        <v>9</v>
      </c>
      <c r="B9" t="s">
        <v>130</v>
      </c>
    </row>
    <row r="11" spans="1:10" ht="57.6" customHeight="1">
      <c r="A11" s="3" t="s">
        <v>10</v>
      </c>
      <c r="B11" s="4" t="s">
        <v>123</v>
      </c>
      <c r="C11" s="3" t="s">
        <v>12</v>
      </c>
      <c r="D11" s="3" t="s">
        <v>14</v>
      </c>
      <c r="E11" s="4" t="s">
        <v>124</v>
      </c>
      <c r="F11" s="3" t="s">
        <v>15</v>
      </c>
      <c r="G11" s="3" t="s">
        <v>16</v>
      </c>
      <c r="H11" s="3" t="s">
        <v>17</v>
      </c>
      <c r="I11" s="3" t="s">
        <v>18</v>
      </c>
      <c r="J11" s="4" t="s">
        <v>125</v>
      </c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6" t="s">
        <v>126</v>
      </c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6" t="s">
        <v>127</v>
      </c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6.5" customHeight="1"/>
    <row r="27" spans="1:10" ht="15" customHeight="1">
      <c r="A27" s="53" t="s">
        <v>128</v>
      </c>
      <c r="B27" s="54"/>
      <c r="C27" s="54"/>
      <c r="D27" s="54"/>
      <c r="E27" s="54"/>
      <c r="F27" s="54"/>
      <c r="G27" s="54"/>
      <c r="H27" s="54"/>
      <c r="I27" s="54"/>
      <c r="J27" s="54"/>
    </row>
    <row r="29" spans="1:10">
      <c r="C29" s="58" t="s">
        <v>132</v>
      </c>
      <c r="F29" t="s">
        <v>136</v>
      </c>
    </row>
    <row r="30" spans="1:10">
      <c r="C30" s="7" t="s">
        <v>74</v>
      </c>
      <c r="F30" s="55" t="s">
        <v>75</v>
      </c>
      <c r="G30" s="55"/>
    </row>
    <row r="31" spans="1:10">
      <c r="C31" s="9" t="s">
        <v>76</v>
      </c>
      <c r="F31" s="56" t="s">
        <v>77</v>
      </c>
      <c r="G3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7:J27"/>
    <mergeCell ref="F30:G30"/>
    <mergeCell ref="F31:G3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10a - CW</vt:lpstr>
      <vt:lpstr>FORM 10b - GS</vt:lpstr>
      <vt:lpstr>FORM 10c - CS</vt:lpstr>
      <vt:lpstr>'FORM 10a - CW'!Print_Area</vt:lpstr>
      <vt:lpstr>'FORM 10b - GS'!Print_Area</vt:lpstr>
      <vt:lpstr>'FORM 10c - CS'!Print_Area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MB-Office</cp:lastModifiedBy>
  <cp:lastPrinted>2023-05-24T01:50:44Z</cp:lastPrinted>
  <dcterms:created xsi:type="dcterms:W3CDTF">2015-06-06T02:17:00Z</dcterms:created>
  <dcterms:modified xsi:type="dcterms:W3CDTF">2023-05-24T01:52:37Z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5FDF2F09808D49BE8667333BCA71ACAB</vt:lpwstr>
  </property>
  <property fmtid="{D5CDD505-2E9C-101B-9397-08002B2CF9AE}" pid="3" name="KSOProductBuildVer">
    <vt:lpwstr>1033-11.2.0.11537</vt:lpwstr>
  </property>
</Properties>
</file>